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报价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<sst xmlns="http://schemas.openxmlformats.org/spreadsheetml/2006/main" count="95" uniqueCount="50">
  <si>
    <t>惠东县妇幼保健院停车场道闸设备升级改造项目产品报价单</t>
  </si>
  <si>
    <t>（一）外围主出入口（靠家属院同进同出+单入口）</t>
  </si>
  <si>
    <t>序号</t>
  </si>
  <si>
    <t>产品名称</t>
  </si>
  <si>
    <t>产品型号</t>
  </si>
  <si>
    <t>规格、功能</t>
  </si>
  <si>
    <t>品牌</t>
  </si>
  <si>
    <t>数量</t>
  </si>
  <si>
    <t>单位</t>
  </si>
  <si>
    <t>单价</t>
  </si>
  <si>
    <t>小计</t>
  </si>
  <si>
    <t>备注</t>
  </si>
  <si>
    <t>分体式控制机</t>
  </si>
  <si>
    <t>台</t>
  </si>
  <si>
    <t>一体式辅机</t>
  </si>
  <si>
    <t>道闸主机（方闸杆）</t>
  </si>
  <si>
    <t>车道AI相机</t>
  </si>
  <si>
    <t>工程电控箱-带天线孔</t>
  </si>
  <si>
    <t>个</t>
  </si>
  <si>
    <t>交换机(8电口）</t>
  </si>
  <si>
    <t>黄黑反光膜防撞柱</t>
  </si>
  <si>
    <t>橡塑梯形减速坡</t>
  </si>
  <si>
    <t>橡塑梯形减速坡端头</t>
  </si>
  <si>
    <t>工程安装费用</t>
  </si>
  <si>
    <t>项</t>
  </si>
  <si>
    <t>小计金额</t>
  </si>
  <si>
    <t>（二）停车场系统管理软件及无人值守服务</t>
  </si>
  <si>
    <t>智能操作终端</t>
  </si>
  <si>
    <t>HIS接口</t>
  </si>
  <si>
    <t>云托管</t>
  </si>
  <si>
    <t>车道</t>
  </si>
  <si>
    <t>（三）信息设备</t>
  </si>
  <si>
    <t>服务器</t>
  </si>
  <si>
    <t>台式电脑</t>
  </si>
  <si>
    <t>路由器</t>
  </si>
  <si>
    <t/>
  </si>
  <si>
    <t>光纤收发器（1光1电;工业级;含电源适配器）</t>
  </si>
  <si>
    <t>套</t>
  </si>
  <si>
    <t>光纤终端盒</t>
  </si>
  <si>
    <t>光纤跳线</t>
  </si>
  <si>
    <t>光纤耦合器</t>
  </si>
  <si>
    <t>尾纤</t>
  </si>
  <si>
    <t>报价汇总统计</t>
  </si>
  <si>
    <r>
      <rPr>
        <sz val="12"/>
        <rFont val="宋体"/>
        <charset val="134"/>
      </rPr>
      <t>产品总价</t>
    </r>
    <r>
      <rPr>
        <sz val="12"/>
        <rFont val="宋体"/>
        <charset val="0"/>
      </rPr>
      <t>(</t>
    </r>
    <r>
      <rPr>
        <sz val="12"/>
        <rFont val="宋体"/>
        <charset val="134"/>
      </rPr>
      <t>元</t>
    </r>
    <r>
      <rPr>
        <sz val="12"/>
        <rFont val="宋体"/>
        <charset val="0"/>
      </rPr>
      <t>)</t>
    </r>
  </si>
  <si>
    <t>合作期限（月）</t>
  </si>
  <si>
    <t>备注：以上报价包含日常维修、维护、检查、保养、测试费用、维修所用零配件费用及税金和保修期间产生的人工差旅费及合同实施过程中不可预见费用等。</t>
  </si>
  <si>
    <t>公司名称：</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</si>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</sst>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31">
    <font>
      <sz val="10"/>
      <name val="Arial"/>
      <charset val="0"/>
    </font>
    <font>
      <sz val="12"/>
      <name val="Arial"/>
      <charset val="0"/>
    </font>
    <font>
      <b/>
      <sz val="18"/>
      <name val="宋体"/>
      <charset val="134"/>
    </font>
    <font>
      <sz val="18"/>
      <name val="Arial"/>
      <charset val="0"/>
    </font>
    <font>
      <b/>
      <sz val="12"/>
      <name val="宋体"/>
      <charset val="134"/>
    </font>
    <font>
      <b/>
      <sz val="12"/>
      <name val="Arial"/>
      <charset val="0"/>
    </font>
    <font>
      <sz val="12"/>
      <name val="宋体"/>
      <charset val="0"/>
    </font>
    <font>
      <sz val="12"/>
      <name val="宋体"/>
      <charset val="134"/>
    </font>
    <font>
      <b/>
      <sz val="12"/>
      <name val="宋体"/>
      <charset val="0"/>
    </font>
    <font>
      <sz val="12"/>
      <color theme="1"/>
      <name val="宋体"/>
      <charset val="134"/>
      <scheme val="minor"/>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1">
    <xf numFmtId="0" fontId="0" fillId="0" borderId="0" xfId="0"/>
    <xf numFmtId="0" fontId="1" fillId="0" borderId="0" xfId="0" applyFont="1"/>
    <xf numFmtId="0" fontId="2" fillId="0" borderId="1" xfId="0" applyFont="1" applyBorder="1" applyAlignment="1">
      <alignment horizontal="center" vertical="center"/>
    </xf>
    <xf numFmtId="0" fontId="3" fillId="0" borderId="1" xfId="0" applyFont="1" applyBorder="1"/>
    <xf numFmtId="0" fontId="3" fillId="0" borderId="2" xfId="0" applyFont="1" applyBorder="1"/>
    <xf numFmtId="0" fontId="4" fillId="0" borderId="1" xfId="0" applyFon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8" fillId="0" borderId="1" xfId="0" applyFont="1" applyBorder="1" applyAlignment="1" applyProtection="1">
      <alignment horizontal="center" vertical="center"/>
    </xf>
    <xf numFmtId="0" fontId="6" fillId="0" borderId="1" xfId="0" applyFont="1" applyBorder="1" applyAlignment="1" applyProtection="1">
      <alignment horizontal="center"/>
    </xf>
    <xf numFmtId="0" fontId="6" fillId="0" borderId="2" xfId="0" applyFont="1" applyBorder="1" applyAlignment="1" applyProtection="1">
      <alignment horizontal="center"/>
    </xf>
    <xf numFmtId="0" fontId="7"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pplyProtection="1"/>
    <xf numFmtId="0" fontId="6" fillId="0" borderId="2" xfId="0" applyFont="1" applyBorder="1" applyAlignment="1" applyProtection="1"/>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8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zoomScaleSheetLayoutView="60" workbookViewId="0">
      <selection activeCell="I9" sqref="I9"/>
    </sheetView>
  </sheetViews>
  <sheetFormatPr defaultColWidth="8.86666666666667" defaultRowHeight="12.75"/>
  <cols>
    <col min="1" max="1" width="8" customWidth="1"/>
    <col min="2" max="2" width="17.7904761904762" customWidth="1"/>
    <col min="3" max="3" width="13.2571428571429" customWidth="1"/>
    <col min="4" max="4" width="20" customWidth="1"/>
    <col min="5" max="5" width="10" customWidth="1"/>
    <col min="6" max="9" width="8" customWidth="1"/>
    <col min="10" max="10" width="15" customWidth="1"/>
  </cols>
  <sheetData>
    <row r="1" ht="41" customHeight="1" spans="1:10">
      <c r="A1" s="2" t="s">
        <v>0</v>
      </c>
      <c r="B1" s="3"/>
      <c r="C1" s="3"/>
      <c r="D1" s="3"/>
      <c r="E1" s="3"/>
      <c r="F1" s="3"/>
      <c r="G1" s="3"/>
      <c r="H1" s="3"/>
      <c r="I1" s="3"/>
      <c r="J1" s="4"/>
    </row>
    <row r="2" s="1" customFormat="1" ht="15" spans="1:10">
      <c r="A2" s="5" t="s">
        <v>1</v>
      </c>
      <c r="B2" s="6"/>
      <c r="C2" s="6"/>
      <c r="D2" s="6"/>
      <c r="E2" s="6"/>
      <c r="F2" s="6"/>
      <c r="G2" s="6"/>
      <c r="H2" s="6"/>
      <c r="I2" s="6"/>
      <c r="J2" s="7"/>
    </row>
    <row r="3" s="1" customFormat="1" ht="15" spans="1:10">
      <c r="A3" s="8" t="s">
        <v>2</v>
      </c>
      <c r="B3" s="8" t="s">
        <v>3</v>
      </c>
      <c r="C3" s="8" t="s">
        <v>4</v>
      </c>
      <c r="D3" s="8" t="s">
        <v>5</v>
      </c>
      <c r="E3" s="8" t="s">
        <v>6</v>
      </c>
      <c r="F3" s="8" t="s">
        <v>7</v>
      </c>
      <c r="G3" s="8" t="s">
        <v>8</v>
      </c>
      <c r="H3" s="8" t="s">
        <v>9</v>
      </c>
      <c r="I3" s="8" t="s">
        <v>10</v>
      </c>
      <c r="J3" s="9" t="s">
        <v>11</v>
      </c>
    </row>
    <row r="4" s="1" customFormat="1" ht="15" spans="1:10">
      <c r="A4" s="10">
        <v>1</v>
      </c>
      <c r="B4" s="11" t="s">
        <v>12</v>
      </c>
      <c r="C4" s="10"/>
      <c r="D4" s="11"/>
      <c r="E4" s="10"/>
      <c r="F4" s="10">
        <v>2</v>
      </c>
      <c r="G4" s="12" t="s">
        <v>13</v>
      </c>
      <c r="H4" s="10"/>
      <c r="I4" s="10">
        <f>H4*F4</f>
        <v>0</v>
      </c>
      <c r="J4" s="13"/>
    </row>
    <row r="5" s="1" customFormat="1" ht="15" spans="1:10">
      <c r="A5" s="10">
        <v>2</v>
      </c>
      <c r="B5" s="11" t="s">
        <v>12</v>
      </c>
      <c r="C5" s="10"/>
      <c r="D5" s="11"/>
      <c r="E5" s="10"/>
      <c r="F5" s="10">
        <v>1</v>
      </c>
      <c r="G5" s="12" t="s">
        <v>13</v>
      </c>
      <c r="H5" s="10"/>
      <c r="I5" s="10">
        <f t="shared" ref="I5:I14" si="0">H5*F5</f>
        <v>0</v>
      </c>
      <c r="J5" s="13"/>
    </row>
    <row r="6" s="1" customFormat="1" ht="15" spans="1:10">
      <c r="A6" s="10">
        <v>3</v>
      </c>
      <c r="B6" s="11" t="s">
        <v>14</v>
      </c>
      <c r="C6" s="10"/>
      <c r="D6" s="11"/>
      <c r="E6" s="10"/>
      <c r="F6" s="10">
        <v>3</v>
      </c>
      <c r="G6" s="12" t="s">
        <v>13</v>
      </c>
      <c r="H6" s="10"/>
      <c r="I6" s="10">
        <f t="shared" si="0"/>
        <v>0</v>
      </c>
      <c r="J6" s="14"/>
    </row>
    <row r="7" s="1" customFormat="1" ht="28.5" spans="1:10">
      <c r="A7" s="10">
        <v>4</v>
      </c>
      <c r="B7" s="11" t="s">
        <v>15</v>
      </c>
      <c r="C7" s="10"/>
      <c r="D7" s="11"/>
      <c r="E7" s="10"/>
      <c r="F7" s="10">
        <v>2</v>
      </c>
      <c r="G7" s="12" t="s">
        <v>13</v>
      </c>
      <c r="H7" s="10"/>
      <c r="I7" s="10">
        <f t="shared" si="0"/>
        <v>0</v>
      </c>
      <c r="J7" s="15"/>
    </row>
    <row r="8" s="1" customFormat="1" ht="15" spans="1:10">
      <c r="A8" s="10">
        <v>5</v>
      </c>
      <c r="B8" s="11" t="s">
        <v>16</v>
      </c>
      <c r="C8" s="10"/>
      <c r="D8" s="11"/>
      <c r="E8" s="10"/>
      <c r="F8" s="10">
        <v>3</v>
      </c>
      <c r="G8" s="12" t="s">
        <v>13</v>
      </c>
      <c r="H8" s="10"/>
      <c r="I8" s="10">
        <f t="shared" si="0"/>
        <v>0</v>
      </c>
      <c r="J8" s="14"/>
    </row>
    <row r="9" s="1" customFormat="1" ht="28.5" spans="1:10">
      <c r="A9" s="10">
        <v>6</v>
      </c>
      <c r="B9" s="11" t="s">
        <v>17</v>
      </c>
      <c r="C9" s="11"/>
      <c r="D9" s="11"/>
      <c r="E9" s="10"/>
      <c r="F9" s="10">
        <v>3</v>
      </c>
      <c r="G9" s="12" t="s">
        <v>18</v>
      </c>
      <c r="H9" s="10"/>
      <c r="I9" s="10">
        <f t="shared" si="0"/>
        <v>0</v>
      </c>
      <c r="J9" s="14"/>
    </row>
    <row r="10" s="1" customFormat="1" ht="15" spans="1:10">
      <c r="A10" s="10">
        <v>7</v>
      </c>
      <c r="B10" s="11" t="s">
        <v>19</v>
      </c>
      <c r="C10" s="11"/>
      <c r="D10" s="11"/>
      <c r="E10" s="10"/>
      <c r="F10" s="10">
        <v>2</v>
      </c>
      <c r="G10" s="12" t="s">
        <v>13</v>
      </c>
      <c r="H10" s="10"/>
      <c r="I10" s="10">
        <f t="shared" si="0"/>
        <v>0</v>
      </c>
      <c r="J10" s="15"/>
    </row>
    <row r="11" s="1" customFormat="1" ht="28.5" spans="1:10">
      <c r="A11" s="10">
        <v>8</v>
      </c>
      <c r="B11" s="11" t="s">
        <v>20</v>
      </c>
      <c r="C11" s="11"/>
      <c r="D11" s="11"/>
      <c r="E11" s="11"/>
      <c r="F11" s="10">
        <v>6</v>
      </c>
      <c r="G11" s="11" t="s">
        <v>18</v>
      </c>
      <c r="H11" s="10"/>
      <c r="I11" s="10">
        <f t="shared" si="0"/>
        <v>0</v>
      </c>
      <c r="J11" s="11"/>
    </row>
    <row r="12" s="1" customFormat="1" ht="15" spans="1:10">
      <c r="A12" s="10">
        <v>9</v>
      </c>
      <c r="B12" s="11" t="s">
        <v>21</v>
      </c>
      <c r="C12" s="11"/>
      <c r="D12" s="11"/>
      <c r="E12" s="10"/>
      <c r="F12" s="10">
        <v>8</v>
      </c>
      <c r="G12" s="12" t="s">
        <v>18</v>
      </c>
      <c r="H12" s="10"/>
      <c r="I12" s="10">
        <f t="shared" si="0"/>
        <v>0</v>
      </c>
      <c r="J12" s="11"/>
    </row>
    <row r="13" s="1" customFormat="1" ht="28.5" spans="1:10">
      <c r="A13" s="10">
        <v>10</v>
      </c>
      <c r="B13" s="11" t="s">
        <v>22</v>
      </c>
      <c r="C13" s="11"/>
      <c r="D13" s="11"/>
      <c r="E13" s="10"/>
      <c r="F13" s="10">
        <v>4</v>
      </c>
      <c r="G13" s="12" t="s">
        <v>18</v>
      </c>
      <c r="H13" s="10"/>
      <c r="I13" s="10">
        <f t="shared" si="0"/>
        <v>0</v>
      </c>
      <c r="J13" s="15"/>
    </row>
    <row r="14" s="1" customFormat="1" ht="15" spans="1:10">
      <c r="A14" s="10">
        <v>11</v>
      </c>
      <c r="B14" s="11" t="s">
        <v>23</v>
      </c>
      <c r="C14" s="11"/>
      <c r="D14" s="11"/>
      <c r="E14" s="10"/>
      <c r="F14" s="10">
        <v>1</v>
      </c>
      <c r="G14" s="12" t="s">
        <v>24</v>
      </c>
      <c r="H14" s="10"/>
      <c r="I14" s="10">
        <f t="shared" si="0"/>
        <v>0</v>
      </c>
      <c r="J14" s="15"/>
    </row>
    <row r="15" s="1" customFormat="1" ht="15.75" spans="1:10">
      <c r="A15" s="16" t="s">
        <v>25</v>
      </c>
      <c r="B15" s="17"/>
      <c r="C15" s="17"/>
      <c r="D15" s="17"/>
      <c r="E15" s="17"/>
      <c r="F15" s="17"/>
      <c r="G15" s="17"/>
      <c r="H15" s="18"/>
      <c r="I15" s="19">
        <f>SUM(I4:I14)</f>
        <v>0</v>
      </c>
      <c r="J15" s="20"/>
    </row>
    <row r="16" s="1" customFormat="1" ht="15" spans="1:10">
      <c r="A16" s="5" t="s">
        <v>26</v>
      </c>
      <c r="B16" s="6"/>
      <c r="C16" s="6"/>
      <c r="D16" s="6"/>
      <c r="E16" s="6"/>
      <c r="F16" s="6"/>
      <c r="G16" s="6"/>
      <c r="H16" s="6"/>
      <c r="I16" s="6"/>
      <c r="J16" s="7"/>
    </row>
    <row r="17" s="1" customFormat="1" ht="15" spans="1:10">
      <c r="A17" s="8" t="s">
        <v>2</v>
      </c>
      <c r="B17" s="8" t="s">
        <v>3</v>
      </c>
      <c r="C17" s="8" t="s">
        <v>4</v>
      </c>
      <c r="D17" s="8" t="s">
        <v>5</v>
      </c>
      <c r="E17" s="8" t="s">
        <v>6</v>
      </c>
      <c r="F17" s="8" t="s">
        <v>7</v>
      </c>
      <c r="G17" s="8" t="s">
        <v>8</v>
      </c>
      <c r="H17" s="8" t="s">
        <v>9</v>
      </c>
      <c r="I17" s="8" t="s">
        <v>10</v>
      </c>
      <c r="J17" s="9" t="s">
        <v>11</v>
      </c>
    </row>
    <row r="18" s="1" customFormat="1" ht="15" spans="1:10">
      <c r="A18" s="10">
        <v>1</v>
      </c>
      <c r="B18" s="11" t="s">
        <v>27</v>
      </c>
      <c r="C18" s="10"/>
      <c r="D18" s="11"/>
      <c r="E18" s="10"/>
      <c r="F18" s="10">
        <v>1</v>
      </c>
      <c r="G18" s="12" t="s">
        <v>18</v>
      </c>
      <c r="H18" s="10"/>
      <c r="I18" s="10">
        <f>H18*F18</f>
        <v>0</v>
      </c>
      <c r="J18" s="13"/>
    </row>
    <row r="19" s="1" customFormat="1" ht="15" spans="1:10">
      <c r="A19" s="10">
        <v>2</v>
      </c>
      <c r="B19" s="11" t="s">
        <v>28</v>
      </c>
      <c r="C19" s="10"/>
      <c r="D19" s="11"/>
      <c r="E19" s="10"/>
      <c r="F19" s="10">
        <v>1</v>
      </c>
      <c r="G19" s="12" t="s">
        <v>18</v>
      </c>
      <c r="H19" s="10"/>
      <c r="I19" s="10">
        <f>H19*F19</f>
        <v>0</v>
      </c>
      <c r="J19" s="13"/>
    </row>
    <row r="20" s="1" customFormat="1" ht="15" spans="1:10">
      <c r="A20" s="10">
        <v>3</v>
      </c>
      <c r="B20" s="11" t="s">
        <v>29</v>
      </c>
      <c r="C20" s="11"/>
      <c r="D20" s="11"/>
      <c r="E20" s="10"/>
      <c r="F20" s="10">
        <v>3</v>
      </c>
      <c r="G20" s="11" t="s">
        <v>30</v>
      </c>
      <c r="H20" s="10"/>
      <c r="I20" s="10">
        <f>H20*F20</f>
        <v>0</v>
      </c>
      <c r="J20" s="13"/>
    </row>
    <row r="21" s="1" customFormat="1" ht="15.75" spans="1:10">
      <c r="A21" s="16" t="s">
        <v>25</v>
      </c>
      <c r="B21" s="17"/>
      <c r="C21" s="17"/>
      <c r="D21" s="17"/>
      <c r="E21" s="17"/>
      <c r="F21" s="17"/>
      <c r="G21" s="17"/>
      <c r="H21" s="18"/>
      <c r="I21" s="19">
        <f>SUM(I18:I20)</f>
        <v>0</v>
      </c>
      <c r="J21" s="20"/>
    </row>
    <row r="22" s="1" customFormat="1" ht="15" spans="1:10">
      <c r="A22" s="5" t="s">
        <v>31</v>
      </c>
      <c r="B22" s="6"/>
      <c r="C22" s="6"/>
      <c r="D22" s="6"/>
      <c r="E22" s="6"/>
      <c r="F22" s="6"/>
      <c r="G22" s="6"/>
      <c r="H22" s="6"/>
      <c r="I22" s="6"/>
      <c r="J22" s="7"/>
    </row>
    <row r="23" s="1" customFormat="1" ht="15" spans="1:10">
      <c r="A23" s="8" t="s">
        <v>2</v>
      </c>
      <c r="B23" s="8" t="s">
        <v>3</v>
      </c>
      <c r="C23" s="8" t="s">
        <v>4</v>
      </c>
      <c r="D23" s="8" t="s">
        <v>5</v>
      </c>
      <c r="E23" s="8" t="s">
        <v>6</v>
      </c>
      <c r="F23" s="8" t="s">
        <v>7</v>
      </c>
      <c r="G23" s="8" t="s">
        <v>8</v>
      </c>
      <c r="H23" s="8" t="s">
        <v>9</v>
      </c>
      <c r="I23" s="8" t="s">
        <v>10</v>
      </c>
      <c r="J23" s="9" t="s">
        <v>11</v>
      </c>
    </row>
    <row r="24" s="1" customFormat="1" ht="15" spans="1:10">
      <c r="A24" s="10">
        <v>1</v>
      </c>
      <c r="B24" s="11" t="s">
        <v>32</v>
      </c>
      <c r="C24" s="10"/>
      <c r="D24" s="11"/>
      <c r="E24" s="11"/>
      <c r="F24" s="10">
        <v>1</v>
      </c>
      <c r="G24" s="12" t="s">
        <v>13</v>
      </c>
      <c r="H24" s="10"/>
      <c r="I24" s="10">
        <f t="shared" ref="I24:I33" si="1">H24*F24</f>
        <v>0</v>
      </c>
      <c r="J24" s="13"/>
    </row>
    <row r="25" s="1" customFormat="1" ht="15" spans="1:10">
      <c r="A25" s="10">
        <v>2</v>
      </c>
      <c r="B25" s="11" t="s">
        <v>33</v>
      </c>
      <c r="C25" s="10"/>
      <c r="D25" s="11"/>
      <c r="E25" s="10"/>
      <c r="F25" s="10">
        <v>1</v>
      </c>
      <c r="G25" s="12" t="s">
        <v>13</v>
      </c>
      <c r="H25" s="10"/>
      <c r="I25" s="10">
        <f t="shared" si="1"/>
        <v>0</v>
      </c>
      <c r="J25" s="15"/>
    </row>
    <row r="26" s="1" customFormat="1" ht="15" spans="1:10">
      <c r="A26" s="10">
        <v>3</v>
      </c>
      <c r="B26" s="11" t="s">
        <v>34</v>
      </c>
      <c r="C26" s="10"/>
      <c r="D26" s="11"/>
      <c r="E26" s="10"/>
      <c r="F26" s="10">
        <v>1</v>
      </c>
      <c r="G26" s="12" t="s">
        <v>13</v>
      </c>
      <c r="H26" s="10"/>
      <c r="I26" s="10">
        <f t="shared" si="1"/>
        <v>0</v>
      </c>
      <c r="J26" s="15"/>
    </row>
    <row r="27" s="1" customFormat="1" ht="28.5" spans="1:10">
      <c r="A27" s="10">
        <v>4</v>
      </c>
      <c r="B27" s="11" t="s">
        <v>17</v>
      </c>
      <c r="C27" s="11"/>
      <c r="D27" s="11"/>
      <c r="E27" s="10"/>
      <c r="F27" s="10">
        <v>1</v>
      </c>
      <c r="G27" s="12" t="s">
        <v>18</v>
      </c>
      <c r="H27" s="10"/>
      <c r="I27" s="10">
        <f t="shared" si="1"/>
        <v>0</v>
      </c>
      <c r="J27" s="15"/>
    </row>
    <row r="28" s="1" customFormat="1" ht="15" spans="1:10">
      <c r="A28" s="10">
        <v>5</v>
      </c>
      <c r="B28" s="11" t="s">
        <v>19</v>
      </c>
      <c r="C28" s="11"/>
      <c r="D28" s="11"/>
      <c r="E28" s="10"/>
      <c r="F28" s="10">
        <v>1</v>
      </c>
      <c r="G28" s="12" t="s">
        <v>13</v>
      </c>
      <c r="H28" s="10"/>
      <c r="I28" s="10">
        <f t="shared" si="1"/>
        <v>0</v>
      </c>
      <c r="J28" s="15" t="s">
        <v>35</v>
      </c>
    </row>
    <row r="29" s="1" customFormat="1" ht="42.75" spans="1:10">
      <c r="A29" s="10">
        <v>6</v>
      </c>
      <c r="B29" s="11" t="s">
        <v>36</v>
      </c>
      <c r="C29" s="11"/>
      <c r="D29" s="11"/>
      <c r="E29" s="11"/>
      <c r="F29" s="10">
        <v>4</v>
      </c>
      <c r="G29" s="12" t="s">
        <v>37</v>
      </c>
      <c r="H29" s="10"/>
      <c r="I29" s="10">
        <f t="shared" si="1"/>
        <v>0</v>
      </c>
      <c r="J29" s="15"/>
    </row>
    <row r="30" s="1" customFormat="1" ht="15" spans="1:10">
      <c r="A30" s="10">
        <v>7</v>
      </c>
      <c r="B30" s="11" t="s">
        <v>38</v>
      </c>
      <c r="C30" s="11"/>
      <c r="D30" s="11"/>
      <c r="E30" s="10"/>
      <c r="F30" s="10">
        <v>3</v>
      </c>
      <c r="G30" s="12" t="s">
        <v>18</v>
      </c>
      <c r="H30" s="10"/>
      <c r="I30" s="10">
        <f t="shared" si="1"/>
        <v>0</v>
      </c>
      <c r="J30" s="15"/>
    </row>
    <row r="31" s="1" customFormat="1" ht="15" spans="1:10">
      <c r="A31" s="10">
        <v>8</v>
      </c>
      <c r="B31" s="11" t="s">
        <v>39</v>
      </c>
      <c r="C31" s="11"/>
      <c r="D31" s="11"/>
      <c r="E31" s="10"/>
      <c r="F31" s="10">
        <v>8</v>
      </c>
      <c r="G31" s="12" t="s">
        <v>18</v>
      </c>
      <c r="H31" s="10"/>
      <c r="I31" s="10">
        <f t="shared" si="1"/>
        <v>0</v>
      </c>
      <c r="J31" s="15"/>
    </row>
    <row r="32" s="1" customFormat="1" ht="15" spans="1:10">
      <c r="A32" s="10">
        <v>9</v>
      </c>
      <c r="B32" s="11" t="s">
        <v>40</v>
      </c>
      <c r="C32" s="11"/>
      <c r="D32" s="11"/>
      <c r="E32" s="10"/>
      <c r="F32" s="10">
        <v>16</v>
      </c>
      <c r="G32" s="12" t="s">
        <v>18</v>
      </c>
      <c r="H32" s="10"/>
      <c r="I32" s="10">
        <f t="shared" si="1"/>
        <v>0</v>
      </c>
      <c r="J32" s="15"/>
    </row>
    <row r="33" s="1" customFormat="1" ht="15" spans="1:10">
      <c r="A33" s="10">
        <v>10</v>
      </c>
      <c r="B33" s="11" t="s">
        <v>41</v>
      </c>
      <c r="C33" s="11"/>
      <c r="D33" s="11"/>
      <c r="E33" s="10"/>
      <c r="F33" s="10">
        <v>16</v>
      </c>
      <c r="G33" s="12" t="s">
        <v>18</v>
      </c>
      <c r="H33" s="10"/>
      <c r="I33" s="10">
        <f t="shared" si="1"/>
        <v>0</v>
      </c>
      <c r="J33" s="15" t="s">
        <v>35</v>
      </c>
    </row>
    <row r="34" s="1" customFormat="1" ht="15.75" spans="1:10">
      <c r="A34" s="16" t="s">
        <v>25</v>
      </c>
      <c r="B34" s="17"/>
      <c r="C34" s="17"/>
      <c r="D34" s="17"/>
      <c r="E34" s="17"/>
      <c r="F34" s="17"/>
      <c r="G34" s="17"/>
      <c r="H34" s="18"/>
      <c r="I34" s="19">
        <f>SUM(I24:I33)</f>
        <v>0</v>
      </c>
      <c r="J34" s="20"/>
    </row>
    <row r="35" s="1" customFormat="1" ht="15" spans="1:10">
      <c r="A35" s="21" t="s">
        <v>42</v>
      </c>
      <c r="B35" s="22"/>
      <c r="C35" s="22"/>
      <c r="D35" s="22"/>
      <c r="E35" s="22"/>
      <c r="F35" s="22"/>
      <c r="G35" s="22"/>
      <c r="H35" s="22"/>
      <c r="I35" s="22"/>
      <c r="J35" s="23"/>
    </row>
    <row r="36" s="1" customFormat="1" ht="15" spans="1:10">
      <c r="A36" s="24" t="s">
        <v>43</v>
      </c>
      <c r="B36" s="24"/>
      <c r="C36" s="24"/>
      <c r="D36" s="24"/>
      <c r="E36" s="24"/>
      <c r="F36" s="8">
        <f>I34+I21+I15</f>
        <v>0</v>
      </c>
      <c r="G36" s="22"/>
      <c r="H36" s="22"/>
      <c r="I36" s="22"/>
      <c r="J36" s="23"/>
    </row>
    <row r="37" s="1" customFormat="1" ht="15" spans="1:10">
      <c r="A37" s="24" t="s">
        <v>44</v>
      </c>
      <c r="B37" s="24"/>
      <c r="C37" s="24"/>
      <c r="D37" s="24"/>
      <c r="E37" s="24"/>
      <c r="F37" s="8">
        <v>36</v>
      </c>
      <c r="G37" s="8"/>
      <c r="H37" s="8"/>
      <c r="I37" s="8"/>
      <c r="J37" s="9"/>
    </row>
    <row r="38" s="1" customFormat="1" ht="35" customHeight="1" spans="1:10">
      <c r="A38" s="25" t="s">
        <v>45</v>
      </c>
      <c r="B38" s="26"/>
      <c r="C38" s="26"/>
      <c r="D38" s="26"/>
      <c r="E38" s="26"/>
      <c r="F38" s="26"/>
      <c r="G38" s="26"/>
      <c r="H38" s="26"/>
      <c r="I38" s="26"/>
      <c r="J38" s="27"/>
    </row>
    <row r="39" s="1" customFormat="1" ht="15" spans="1:10">
      <c r="A39" s="28"/>
      <c r="B39" s="28"/>
      <c r="C39" s="29"/>
      <c r="D39" s="28"/>
      <c r="E39" s="28"/>
      <c r="F39" s="28"/>
      <c r="G39" s="28"/>
    </row>
    <row r="40" s="1" customFormat="1" ht="15" spans="1:10">
      <c r="A40" s="30" t="s">
        <v>46</v>
      </c>
      <c r="B40" s="30"/>
      <c r="C40" s="30"/>
      <c r="D40" s="30"/>
      <c r="E40" s="30"/>
      <c r="F40" s="30"/>
      <c r="G40" s="30"/>
      <c r="H40" s="30"/>
      <c r="I40" s="30"/>
      <c r="J40" s="30"/>
    </row>
    <row r="41" s="1" customFormat="1" ht="15" spans="1:10">
      <c r="A41" s="30" t="s">
        <v>47</v>
      </c>
      <c r="B41" s="30"/>
      <c r="C41" s="30"/>
      <c r="D41" s="30"/>
      <c r="E41" s="30"/>
      <c r="F41" s="30"/>
      <c r="G41" s="30"/>
      <c r="H41" s="30"/>
      <c r="I41" s="30"/>
      <c r="J41" s="30"/>
    </row>
    <row r="42" s="1" customFormat="1" ht="15" spans="1:10">
      <c r="A42" s="30" t="s">
        <v>48</v>
      </c>
      <c r="B42" s="30"/>
      <c r="C42" s="30"/>
      <c r="D42" s="30"/>
      <c r="E42" s="30"/>
      <c r="F42" s="30"/>
      <c r="G42" s="30"/>
      <c r="H42" s="30"/>
      <c r="I42" s="30"/>
      <c r="J42" s="30"/>
    </row>
    <row r="43" s="1" customFormat="1" ht="15" spans="1:10">
      <c r="A43" s="30" t="s">
        <v>49</v>
      </c>
      <c r="B43" s="30"/>
      <c r="C43" s="30"/>
      <c r="D43" s="30"/>
      <c r="E43" s="30"/>
      <c r="F43" s="30"/>
      <c r="G43" s="30"/>
      <c r="H43" s="30"/>
      <c r="I43" s="30"/>
      <c r="J43" s="30"/>
    </row>
  </sheetData>
  <protectedRanges>
    <protectedRange sqref="A39:G43" name="区域2"/>
  </protectedRanges>
  <mergeCells count="17">
    <mergeCell ref="A1:J1"/>
    <mergeCell ref="A2:J2"/>
    <mergeCell ref="A15:H15"/>
    <mergeCell ref="A16:J16"/>
    <mergeCell ref="A21:H21"/>
    <mergeCell ref="A22:J22"/>
    <mergeCell ref="A34:H34"/>
    <mergeCell ref="A35:J35"/>
    <mergeCell ref="A36:E36"/>
    <mergeCell ref="F36:J36"/>
    <mergeCell ref="A37:E37"/>
    <mergeCell ref="F37:J37"/>
    <mergeCell ref="A38:J38"/>
    <mergeCell ref="A40:J40"/>
    <mergeCell ref="A41:J41"/>
    <mergeCell ref="A42:J42"/>
    <mergeCell ref="A43:J43"/>
  </mergeCells>
  <pageMargins left="0.75" right="0.75" top="1" bottom="1" header="0.5" footer="0.5"/>
  <pageSetup paperSize="1" orientation="landscape"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Hf</cp:lastModifiedBy>
  <dcterms:created xsi:type="dcterms:W3CDTF">2024-11-15T11:07:00Z</dcterms:created>
  <dcterms:modified xsi:type="dcterms:W3CDTF">2026-03-16T10:49:05Z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701E13323BBE46ABA3968B10C37ACC2D_13</vt:lpwstr>
  </property>
  <property fmtid="{D5CDD505-2E9C-101B-9397-08002B2CF9AE}" pid="3" name="KSOProductBuildVer">
    <vt:lpwstr>2052-12.1.0.25225</vt:lpwstr>
  </property>
  <property fmtid="{D5CDD505-2E9C-101B-9397-08002B2CF9AE}" pid="4" name="CalculationRule">
    <vt:i4>0</vt:i4>
  </property>
</Properties>
</file>